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tress (Log-Log Graph)" sheetId="5" r:id="rId1"/>
    <sheet name="Data" sheetId="1" r:id="rId2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4" i="1"/>
  <c r="F5" i="1" l="1"/>
  <c r="G5" i="1" s="1"/>
  <c r="B24" i="1"/>
  <c r="B23" i="1"/>
  <c r="B22" i="1"/>
  <c r="B21" i="1"/>
  <c r="B20" i="1"/>
  <c r="B19" i="1"/>
  <c r="B18" i="1"/>
  <c r="B17" i="1"/>
  <c r="B16" i="1"/>
  <c r="B4" i="1"/>
  <c r="B5" i="1"/>
  <c r="B6" i="1"/>
  <c r="B7" i="1"/>
  <c r="B8" i="1"/>
  <c r="B9" i="1"/>
  <c r="B10" i="1"/>
  <c r="B11" i="1"/>
  <c r="B12" i="1"/>
  <c r="B13" i="1"/>
  <c r="B14" i="1"/>
  <c r="B15" i="1"/>
  <c r="B3" i="1"/>
</calcChain>
</file>

<file path=xl/sharedStrings.xml><?xml version="1.0" encoding="utf-8"?>
<sst xmlns="http://schemas.openxmlformats.org/spreadsheetml/2006/main" count="6" uniqueCount="5">
  <si>
    <t>Nf</t>
  </si>
  <si>
    <t>Stress</t>
  </si>
  <si>
    <t>Stress Amp</t>
  </si>
  <si>
    <t>Log(nf)</t>
  </si>
  <si>
    <t>Log(Stress 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</si>
</sst>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Stress</a:t>
            </a:r>
            <a:r>
              <a:rPr lang="en-US" baseline="0"/>
              <a:t> vs Cycles to Failure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Data!$A$4:$A$24</c:f>
              <c:numCache>
                <c:formatCode>0.00E+00</c:formatCode>
                <c:ptCount val="21"/>
                <c:pt idx="0">
                  <c:v>100</c:v>
                </c:pt>
                <c:pt idx="1">
                  <c:v>1000</c:v>
                </c:pt>
                <c:pt idx="2">
                  <c:v>10000</c:v>
                </c:pt>
                <c:pt idx="3">
                  <c:v>100000</c:v>
                </c:pt>
                <c:pt idx="4">
                  <c:v>10000000</c:v>
                </c:pt>
                <c:pt idx="5">
                  <c:v>100000000</c:v>
                </c:pt>
                <c:pt idx="6">
                  <c:v>10000000000</c:v>
                </c:pt>
                <c:pt idx="7">
                  <c:v>100000000000</c:v>
                </c:pt>
                <c:pt idx="8">
                  <c:v>1000000000000</c:v>
                </c:pt>
                <c:pt idx="9">
                  <c:v>10000000000000</c:v>
                </c:pt>
                <c:pt idx="10">
                  <c:v>100000000000000</c:v>
                </c:pt>
                <c:pt idx="11">
                  <c:v>1000000000000000</c:v>
                </c:pt>
                <c:pt idx="12">
                  <c:v>1E+16</c:v>
                </c:pt>
                <c:pt idx="13">
                  <c:v>1E+17</c:v>
                </c:pt>
                <c:pt idx="14">
                  <c:v>1E+18</c:v>
                </c:pt>
                <c:pt idx="15">
                  <c:v>1E+19</c:v>
                </c:pt>
                <c:pt idx="16">
                  <c:v>1E+20</c:v>
                </c:pt>
                <c:pt idx="17">
                  <c:v>1E+21</c:v>
                </c:pt>
                <c:pt idx="18">
                  <c:v>1E+22</c:v>
                </c:pt>
                <c:pt idx="19">
                  <c:v>9.9999999999999992E+22</c:v>
                </c:pt>
                <c:pt idx="20">
                  <c:v>1.0000000000000001E+25</c:v>
                </c:pt>
              </c:numCache>
            </c:numRef>
          </c:xVal>
          <c:yVal>
            <c:numRef>
              <c:f>Data!$B$4:$B$24</c:f>
              <c:numCache>
                <c:formatCode>General</c:formatCode>
                <c:ptCount val="21"/>
                <c:pt idx="0">
                  <c:v>101.3407940138574</c:v>
                </c:pt>
                <c:pt idx="1">
                  <c:v>87.515363844206576</c:v>
                </c:pt>
                <c:pt idx="2">
                  <c:v>75.576069669797249</c:v>
                </c:pt>
                <c:pt idx="3">
                  <c:v>65.265595157691365</c:v>
                </c:pt>
                <c:pt idx="4">
                  <c:v>48.672572725293513</c:v>
                </c:pt>
                <c:pt idx="5">
                  <c:v>42.032411061484353</c:v>
                </c:pt>
                <c:pt idx="6">
                  <c:v>31.34615687279814</c:v>
                </c:pt>
                <c:pt idx="7">
                  <c:v>27.069753602536302</c:v>
                </c:pt>
                <c:pt idx="8">
                  <c:v>23.376759169412519</c:v>
                </c:pt>
                <c:pt idx="9">
                  <c:v>20.187581951743745</c:v>
                </c:pt>
                <c:pt idx="10">
                  <c:v>17.433488624531684</c:v>
                </c:pt>
                <c:pt idx="11">
                  <c:v>15.055122815014673</c:v>
                </c:pt>
                <c:pt idx="12">
                  <c:v>13.001225850816414</c:v>
                </c:pt>
                <c:pt idx="13">
                  <c:v>11.227532030184392</c:v>
                </c:pt>
                <c:pt idx="14">
                  <c:v>9.6958146051205336</c:v>
                </c:pt>
                <c:pt idx="15">
                  <c:v>8.3730619163795623</c:v>
                </c:pt>
                <c:pt idx="16">
                  <c:v>7.2307659243505373</c:v>
                </c:pt>
                <c:pt idx="17">
                  <c:v>6.2443078021995584</c:v>
                </c:pt>
                <c:pt idx="18">
                  <c:v>5.3924273495428405</c:v>
                </c:pt>
                <c:pt idx="19">
                  <c:v>4.6567647914240897</c:v>
                </c:pt>
                <c:pt idx="20">
                  <c:v>3.4728362229370449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99168"/>
        <c:axId val="94201344"/>
      </c:scatterChart>
      <c:valAx>
        <c:axId val="9419916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Cycles to Failure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4201344"/>
        <c:crosses val="autoZero"/>
        <c:crossBetween val="midCat"/>
      </c:valAx>
      <c:valAx>
        <c:axId val="9420134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Stress Amplitude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19916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A4" sqref="A4:B24"/>
    </sheetView>
  </sheetViews>
  <sheetFormatPr defaultRowHeight="15" x14ac:dyDescent="0.25"/>
  <cols>
    <col min="1" max="1" width="9.28515625" customWidth="1"/>
    <col min="5" max="5" width="15.5703125" customWidth="1"/>
    <col min="6" max="6" width="18.28515625" customWidth="1"/>
  </cols>
  <sheetData>
    <row r="2" spans="1:7" x14ac:dyDescent="0.25">
      <c r="A2" t="s">
        <v>0</v>
      </c>
      <c r="B2" t="s">
        <v>2</v>
      </c>
      <c r="C2" t="s">
        <v>3</v>
      </c>
      <c r="D2" t="s">
        <v>4</v>
      </c>
    </row>
    <row r="3" spans="1:7" x14ac:dyDescent="0.25">
      <c r="A3">
        <v>0</v>
      </c>
      <c r="B3" t="e">
        <f>135.889/(A3)^0.0637</f>
        <v>#DIV/0!</v>
      </c>
    </row>
    <row r="4" spans="1:7" x14ac:dyDescent="0.25">
      <c r="A4" s="1">
        <v>100</v>
      </c>
      <c r="B4">
        <f t="shared" ref="B4:B24" si="0">135.889/(A4)^0.0637</f>
        <v>101.3407940138574</v>
      </c>
      <c r="C4">
        <f>LOG(A4)</f>
        <v>2</v>
      </c>
      <c r="D4">
        <f>LOG(B4)</f>
        <v>2.0057843027026876</v>
      </c>
      <c r="E4" t="s">
        <v>1</v>
      </c>
      <c r="F4" t="s">
        <v>0</v>
      </c>
    </row>
    <row r="5" spans="1:7" x14ac:dyDescent="0.25">
      <c r="A5" s="1">
        <v>1000</v>
      </c>
      <c r="B5">
        <f t="shared" si="0"/>
        <v>87.515363844206576</v>
      </c>
      <c r="C5">
        <f t="shared" ref="C5:C24" si="1">LOG(A5)</f>
        <v>3</v>
      </c>
      <c r="D5">
        <f t="shared" ref="D5:D24" si="2">LOG(B5)</f>
        <v>1.9420843027026877</v>
      </c>
      <c r="E5">
        <v>20.92</v>
      </c>
      <c r="F5">
        <f>(135.889/E5)^(1/0.0637)</f>
        <v>5715142203540.0547</v>
      </c>
      <c r="G5">
        <f>F5/2</f>
        <v>2857571101770.0273</v>
      </c>
    </row>
    <row r="6" spans="1:7" x14ac:dyDescent="0.25">
      <c r="A6" s="1">
        <v>10000</v>
      </c>
      <c r="B6">
        <f t="shared" si="0"/>
        <v>75.576069669797249</v>
      </c>
      <c r="C6">
        <f t="shared" si="1"/>
        <v>4</v>
      </c>
      <c r="D6">
        <f t="shared" si="2"/>
        <v>1.8783843027026879</v>
      </c>
    </row>
    <row r="7" spans="1:7" x14ac:dyDescent="0.25">
      <c r="A7" s="1">
        <v>100000</v>
      </c>
      <c r="B7">
        <f t="shared" si="0"/>
        <v>65.265595157691365</v>
      </c>
      <c r="C7">
        <f t="shared" si="1"/>
        <v>5</v>
      </c>
      <c r="D7">
        <f t="shared" si="2"/>
        <v>1.8146843027026878</v>
      </c>
    </row>
    <row r="8" spans="1:7" x14ac:dyDescent="0.25">
      <c r="A8" s="1">
        <v>10000000</v>
      </c>
      <c r="B8">
        <f t="shared" si="0"/>
        <v>48.672572725293513</v>
      </c>
      <c r="C8">
        <f t="shared" si="1"/>
        <v>7</v>
      </c>
      <c r="D8">
        <f t="shared" si="2"/>
        <v>1.6872843027026878</v>
      </c>
    </row>
    <row r="9" spans="1:7" x14ac:dyDescent="0.25">
      <c r="A9" s="1">
        <v>100000000</v>
      </c>
      <c r="B9">
        <f t="shared" si="0"/>
        <v>42.032411061484353</v>
      </c>
      <c r="C9">
        <f t="shared" si="1"/>
        <v>8</v>
      </c>
      <c r="D9">
        <f t="shared" si="2"/>
        <v>1.6235843027026877</v>
      </c>
    </row>
    <row r="10" spans="1:7" x14ac:dyDescent="0.25">
      <c r="A10" s="1">
        <v>10000000000</v>
      </c>
      <c r="B10">
        <f t="shared" si="0"/>
        <v>31.34615687279814</v>
      </c>
      <c r="C10">
        <f t="shared" si="1"/>
        <v>10</v>
      </c>
      <c r="D10">
        <f t="shared" si="2"/>
        <v>1.4961843027026878</v>
      </c>
    </row>
    <row r="11" spans="1:7" x14ac:dyDescent="0.25">
      <c r="A11" s="1">
        <v>100000000000</v>
      </c>
      <c r="B11">
        <f t="shared" si="0"/>
        <v>27.069753602536302</v>
      </c>
      <c r="C11">
        <f t="shared" si="1"/>
        <v>11</v>
      </c>
      <c r="D11">
        <f t="shared" si="2"/>
        <v>1.4324843027026877</v>
      </c>
    </row>
    <row r="12" spans="1:7" x14ac:dyDescent="0.25">
      <c r="A12" s="1">
        <v>1000000000000</v>
      </c>
      <c r="B12">
        <f t="shared" si="0"/>
        <v>23.376759169412519</v>
      </c>
      <c r="C12">
        <f t="shared" si="1"/>
        <v>12</v>
      </c>
      <c r="D12">
        <f t="shared" si="2"/>
        <v>1.3687843027026878</v>
      </c>
    </row>
    <row r="13" spans="1:7" x14ac:dyDescent="0.25">
      <c r="A13" s="1">
        <v>10000000000000</v>
      </c>
      <c r="B13">
        <f t="shared" si="0"/>
        <v>20.187581951743745</v>
      </c>
      <c r="C13">
        <f t="shared" si="1"/>
        <v>13</v>
      </c>
      <c r="D13">
        <f t="shared" si="2"/>
        <v>1.3050843027026877</v>
      </c>
    </row>
    <row r="14" spans="1:7" x14ac:dyDescent="0.25">
      <c r="A14" s="1">
        <v>100000000000000</v>
      </c>
      <c r="B14">
        <f t="shared" si="0"/>
        <v>17.433488624531684</v>
      </c>
      <c r="C14">
        <f t="shared" si="1"/>
        <v>14</v>
      </c>
      <c r="D14">
        <f t="shared" si="2"/>
        <v>1.2413843027026876</v>
      </c>
    </row>
    <row r="15" spans="1:7" x14ac:dyDescent="0.25">
      <c r="A15" s="1">
        <v>1000000000000000</v>
      </c>
      <c r="B15">
        <f t="shared" si="0"/>
        <v>15.055122815014673</v>
      </c>
      <c r="C15">
        <f t="shared" si="1"/>
        <v>15</v>
      </c>
      <c r="D15">
        <f t="shared" si="2"/>
        <v>1.1776843027026878</v>
      </c>
    </row>
    <row r="16" spans="1:7" x14ac:dyDescent="0.25">
      <c r="A16" s="1">
        <v>1E+16</v>
      </c>
      <c r="B16">
        <f t="shared" si="0"/>
        <v>13.001225850816414</v>
      </c>
      <c r="C16">
        <f t="shared" si="1"/>
        <v>16</v>
      </c>
      <c r="D16">
        <f t="shared" si="2"/>
        <v>1.1139843027026877</v>
      </c>
    </row>
    <row r="17" spans="1:4" x14ac:dyDescent="0.25">
      <c r="A17" s="1">
        <v>1E+17</v>
      </c>
      <c r="B17">
        <f t="shared" si="0"/>
        <v>11.227532030184392</v>
      </c>
      <c r="C17">
        <f t="shared" si="1"/>
        <v>17</v>
      </c>
      <c r="D17">
        <f t="shared" si="2"/>
        <v>1.0502843027026878</v>
      </c>
    </row>
    <row r="18" spans="1:4" x14ac:dyDescent="0.25">
      <c r="A18" s="1">
        <v>1E+18</v>
      </c>
      <c r="B18">
        <f t="shared" si="0"/>
        <v>9.6958146051205336</v>
      </c>
      <c r="C18">
        <f t="shared" si="1"/>
        <v>18</v>
      </c>
      <c r="D18">
        <f t="shared" si="2"/>
        <v>0.9865843027026876</v>
      </c>
    </row>
    <row r="19" spans="1:4" x14ac:dyDescent="0.25">
      <c r="A19" s="1">
        <v>1E+19</v>
      </c>
      <c r="B19">
        <f t="shared" si="0"/>
        <v>8.3730619163795623</v>
      </c>
      <c r="C19">
        <f t="shared" si="1"/>
        <v>19</v>
      </c>
      <c r="D19">
        <f t="shared" si="2"/>
        <v>0.92288430270268751</v>
      </c>
    </row>
    <row r="20" spans="1:4" x14ac:dyDescent="0.25">
      <c r="A20" s="1">
        <v>1E+20</v>
      </c>
      <c r="B20">
        <f t="shared" si="0"/>
        <v>7.2307659243505373</v>
      </c>
      <c r="C20">
        <f t="shared" si="1"/>
        <v>20</v>
      </c>
      <c r="D20">
        <f t="shared" si="2"/>
        <v>0.85918430270268764</v>
      </c>
    </row>
    <row r="21" spans="1:4" x14ac:dyDescent="0.25">
      <c r="A21" s="1">
        <v>1E+21</v>
      </c>
      <c r="B21">
        <f t="shared" si="0"/>
        <v>6.2443078021995584</v>
      </c>
      <c r="C21">
        <f t="shared" si="1"/>
        <v>21</v>
      </c>
      <c r="D21">
        <f t="shared" si="2"/>
        <v>0.79548430270268777</v>
      </c>
    </row>
    <row r="22" spans="1:4" x14ac:dyDescent="0.25">
      <c r="A22" s="1">
        <v>1E+22</v>
      </c>
      <c r="B22">
        <f t="shared" si="0"/>
        <v>5.3924273495428405</v>
      </c>
      <c r="C22">
        <f t="shared" si="1"/>
        <v>22</v>
      </c>
      <c r="D22">
        <f t="shared" si="2"/>
        <v>0.73178430270268757</v>
      </c>
    </row>
    <row r="23" spans="1:4" x14ac:dyDescent="0.25">
      <c r="A23" s="1">
        <v>9.9999999999999992E+22</v>
      </c>
      <c r="B23">
        <f t="shared" si="0"/>
        <v>4.6567647914240897</v>
      </c>
      <c r="C23">
        <f t="shared" si="1"/>
        <v>23</v>
      </c>
      <c r="D23">
        <f t="shared" si="2"/>
        <v>0.6680843027026877</v>
      </c>
    </row>
    <row r="24" spans="1:4" x14ac:dyDescent="0.25">
      <c r="A24" s="1">
        <v>1.0000000000000001E+25</v>
      </c>
      <c r="B24">
        <f t="shared" si="0"/>
        <v>3.4728362229370449</v>
      </c>
      <c r="C24">
        <f t="shared" si="1"/>
        <v>25</v>
      </c>
      <c r="D24">
        <f t="shared" si="2"/>
        <v>0.54068430270268752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Stress (Log-Log Graph)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 C. Lentz</cp:lastModifiedBy>
  <dcterms:created xsi:type="dcterms:W3CDTF">2010-11-05T03:49:24Z</dcterms:created>
  <dcterms:modified xsi:type="dcterms:W3CDTF">2010-12-02T18:35:45Z</dcterms:modified>
</cp:coreProperties>
</file>