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65" windowWidth="13395" windowHeight="507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1" i="2" l="1"/>
  <c r="K7" i="2"/>
  <c r="K8" i="2"/>
  <c r="K9" i="2"/>
  <c r="K10" i="2"/>
  <c r="K6" i="2"/>
  <c r="H11" i="2"/>
  <c r="I7" i="2"/>
  <c r="I8" i="2"/>
  <c r="I9" i="2"/>
  <c r="I10" i="2"/>
  <c r="I6" i="2"/>
  <c r="F11" i="2"/>
  <c r="G7" i="2"/>
  <c r="G8" i="2"/>
  <c r="G9" i="2"/>
  <c r="G10" i="2"/>
  <c r="G6" i="2"/>
  <c r="E7" i="2"/>
  <c r="E8" i="2"/>
  <c r="D11" i="2" s="1"/>
  <c r="E9" i="2"/>
  <c r="E10" i="2"/>
  <c r="E6" i="2"/>
</calcChain>
</file>

<file path=xl/sharedStrings.xml><?xml version="1.0" encoding="utf-8"?>
<sst xmlns="http://schemas.openxmlformats.org/spreadsheetml/2006/main" count="88" uniqueCount="35">
  <si>
    <t>Concept Variants</t>
  </si>
  <si>
    <t>A</t>
  </si>
  <si>
    <t>B</t>
  </si>
  <si>
    <t>C</t>
  </si>
  <si>
    <t>D</t>
  </si>
  <si>
    <t xml:space="preserve">E </t>
  </si>
  <si>
    <t>F</t>
  </si>
  <si>
    <t>Selection Criteria</t>
  </si>
  <si>
    <t>Size</t>
  </si>
  <si>
    <t>Power Consumption</t>
  </si>
  <si>
    <t>Stability</t>
  </si>
  <si>
    <t>Response Time</t>
  </si>
  <si>
    <t>Controller Complexity</t>
  </si>
  <si>
    <t>-</t>
  </si>
  <si>
    <t>+</t>
  </si>
  <si>
    <t>Pluses</t>
  </si>
  <si>
    <t>Minuses</t>
  </si>
  <si>
    <t>Sames</t>
  </si>
  <si>
    <t>Net</t>
  </si>
  <si>
    <t>Rank</t>
  </si>
  <si>
    <t>Continue</t>
  </si>
  <si>
    <t>YES</t>
  </si>
  <si>
    <t>NO</t>
  </si>
  <si>
    <t>Ref</t>
  </si>
  <si>
    <t>Weight</t>
  </si>
  <si>
    <t>Rating</t>
  </si>
  <si>
    <t>Total Score</t>
  </si>
  <si>
    <t>Continue?</t>
  </si>
  <si>
    <t>Lateral-Shifting Weight</t>
  </si>
  <si>
    <t>Inverted Pendulum</t>
  </si>
  <si>
    <t>Just Front Wheel</t>
  </si>
  <si>
    <t>Motorlum</t>
  </si>
  <si>
    <t>Weighted Score</t>
  </si>
  <si>
    <t>Concepts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</si>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</sst>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9" fontId="0" fillId="0" borderId="13" xfId="1" applyFont="1" applyBorder="1"/>
    <xf numFmtId="9" fontId="0" fillId="0" borderId="14" xfId="1" applyFont="1" applyBorder="1"/>
    <xf numFmtId="9" fontId="0" fillId="0" borderId="15" xfId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14"/>
  <sheetViews>
    <sheetView topLeftCell="B1" workbookViewId="0">
      <selection activeCell="D20" sqref="D20"/>
    </sheetView>
  </sheetViews>
  <sheetFormatPr defaultRowHeight="15" x14ac:dyDescent="0.25"/>
  <cols>
    <col min="3" max="3" width="13.28515625" customWidth="1"/>
  </cols>
  <sheetData>
    <row r="1" spans="2:11" ht="15.75" thickBot="1" x14ac:dyDescent="0.3"/>
    <row r="2" spans="2:11" ht="15.75" thickBot="1" x14ac:dyDescent="0.3">
      <c r="D2" s="25" t="s">
        <v>0</v>
      </c>
      <c r="E2" s="26"/>
      <c r="F2" s="26"/>
      <c r="G2" s="26"/>
      <c r="H2" s="26"/>
      <c r="I2" s="26"/>
      <c r="J2" s="26"/>
      <c r="K2" s="27"/>
    </row>
    <row r="3" spans="2:11" x14ac:dyDescent="0.25">
      <c r="B3" s="28" t="s">
        <v>7</v>
      </c>
      <c r="C3" s="29"/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34</v>
      </c>
      <c r="K3" s="2" t="s">
        <v>23</v>
      </c>
    </row>
    <row r="4" spans="2:11" x14ac:dyDescent="0.25">
      <c r="B4" s="30" t="s">
        <v>8</v>
      </c>
      <c r="C4" s="31"/>
      <c r="D4" s="3" t="s">
        <v>13</v>
      </c>
      <c r="E4" s="3">
        <v>0</v>
      </c>
      <c r="F4" s="3" t="s">
        <v>14</v>
      </c>
      <c r="G4" s="3" t="s">
        <v>14</v>
      </c>
      <c r="H4" s="3" t="s">
        <v>13</v>
      </c>
      <c r="I4" s="3" t="s">
        <v>13</v>
      </c>
      <c r="J4" s="3" t="s">
        <v>13</v>
      </c>
      <c r="K4" s="4">
        <v>0</v>
      </c>
    </row>
    <row r="5" spans="2:11" x14ac:dyDescent="0.25">
      <c r="B5" s="30" t="s">
        <v>9</v>
      </c>
      <c r="C5" s="31"/>
      <c r="D5" s="3" t="s">
        <v>14</v>
      </c>
      <c r="E5" s="3" t="s">
        <v>14</v>
      </c>
      <c r="F5" s="3" t="s">
        <v>14</v>
      </c>
      <c r="G5" s="3" t="s">
        <v>14</v>
      </c>
      <c r="H5" s="3" t="s">
        <v>13</v>
      </c>
      <c r="I5" s="3" t="s">
        <v>13</v>
      </c>
      <c r="J5" s="3" t="s">
        <v>14</v>
      </c>
      <c r="K5" s="4">
        <v>0</v>
      </c>
    </row>
    <row r="6" spans="2:11" x14ac:dyDescent="0.25">
      <c r="B6" s="30" t="s">
        <v>10</v>
      </c>
      <c r="C6" s="31"/>
      <c r="D6" s="3" t="s">
        <v>14</v>
      </c>
      <c r="E6" s="3" t="s">
        <v>14</v>
      </c>
      <c r="F6" s="3" t="s">
        <v>13</v>
      </c>
      <c r="G6" s="3" t="s">
        <v>14</v>
      </c>
      <c r="H6" s="3">
        <v>0</v>
      </c>
      <c r="I6" s="3" t="s">
        <v>13</v>
      </c>
      <c r="J6" s="3" t="s">
        <v>13</v>
      </c>
      <c r="K6" s="4">
        <v>0</v>
      </c>
    </row>
    <row r="7" spans="2:11" x14ac:dyDescent="0.25">
      <c r="B7" s="30" t="s">
        <v>11</v>
      </c>
      <c r="C7" s="31"/>
      <c r="D7" s="3" t="s">
        <v>13</v>
      </c>
      <c r="E7" s="3">
        <v>0</v>
      </c>
      <c r="F7" s="3" t="s">
        <v>14</v>
      </c>
      <c r="G7" s="3">
        <v>0</v>
      </c>
      <c r="H7" s="3" t="s">
        <v>13</v>
      </c>
      <c r="I7" s="3" t="s">
        <v>13</v>
      </c>
      <c r="J7" s="3">
        <v>0</v>
      </c>
      <c r="K7" s="4">
        <v>0</v>
      </c>
    </row>
    <row r="8" spans="2:11" ht="15.75" thickBot="1" x14ac:dyDescent="0.3">
      <c r="B8" s="32" t="s">
        <v>12</v>
      </c>
      <c r="C8" s="33"/>
      <c r="D8" s="5" t="s">
        <v>14</v>
      </c>
      <c r="E8" s="5" t="s">
        <v>13</v>
      </c>
      <c r="F8" s="5">
        <v>0</v>
      </c>
      <c r="G8" s="5" t="s">
        <v>13</v>
      </c>
      <c r="H8" s="5" t="s">
        <v>13</v>
      </c>
      <c r="I8" s="5" t="s">
        <v>13</v>
      </c>
      <c r="J8" s="5" t="s">
        <v>14</v>
      </c>
      <c r="K8" s="6">
        <v>0</v>
      </c>
    </row>
    <row r="9" spans="2:11" x14ac:dyDescent="0.25">
      <c r="C9" s="7" t="s">
        <v>15</v>
      </c>
      <c r="D9" s="8">
        <v>3</v>
      </c>
      <c r="E9" s="8">
        <v>2</v>
      </c>
      <c r="F9" s="8">
        <v>3</v>
      </c>
      <c r="G9" s="8">
        <v>3</v>
      </c>
      <c r="H9" s="8">
        <v>0</v>
      </c>
      <c r="I9" s="8">
        <v>0</v>
      </c>
      <c r="J9" s="9">
        <v>2</v>
      </c>
    </row>
    <row r="10" spans="2:11" x14ac:dyDescent="0.25">
      <c r="C10" s="10" t="s">
        <v>17</v>
      </c>
      <c r="D10" s="11">
        <v>0</v>
      </c>
      <c r="E10" s="11">
        <v>2</v>
      </c>
      <c r="F10" s="11">
        <v>1</v>
      </c>
      <c r="G10" s="11">
        <v>1</v>
      </c>
      <c r="H10" s="11">
        <v>1</v>
      </c>
      <c r="I10" s="11">
        <v>0</v>
      </c>
      <c r="J10" s="12">
        <v>1</v>
      </c>
    </row>
    <row r="11" spans="2:11" x14ac:dyDescent="0.25">
      <c r="C11" s="10" t="s">
        <v>16</v>
      </c>
      <c r="D11" s="11">
        <v>2</v>
      </c>
      <c r="E11" s="11">
        <v>1</v>
      </c>
      <c r="F11" s="11">
        <v>1</v>
      </c>
      <c r="G11" s="11">
        <v>1</v>
      </c>
      <c r="H11" s="11">
        <v>4</v>
      </c>
      <c r="I11" s="11">
        <v>5</v>
      </c>
      <c r="J11" s="12">
        <v>2</v>
      </c>
    </row>
    <row r="12" spans="2:11" x14ac:dyDescent="0.25">
      <c r="C12" s="10" t="s">
        <v>18</v>
      </c>
      <c r="D12" s="11">
        <v>1</v>
      </c>
      <c r="E12" s="11">
        <v>1</v>
      </c>
      <c r="F12" s="11">
        <v>2</v>
      </c>
      <c r="G12" s="11">
        <v>2</v>
      </c>
      <c r="H12" s="11">
        <v>-4</v>
      </c>
      <c r="I12" s="11">
        <v>-5</v>
      </c>
      <c r="J12" s="12">
        <v>0</v>
      </c>
    </row>
    <row r="13" spans="2:11" x14ac:dyDescent="0.25">
      <c r="C13" s="10" t="s">
        <v>19</v>
      </c>
      <c r="D13" s="11">
        <v>4</v>
      </c>
      <c r="E13" s="11">
        <v>4</v>
      </c>
      <c r="F13" s="11">
        <v>1</v>
      </c>
      <c r="G13" s="11">
        <v>1</v>
      </c>
      <c r="H13" s="11">
        <v>6</v>
      </c>
      <c r="I13" s="11">
        <v>7</v>
      </c>
      <c r="J13" s="12">
        <v>5</v>
      </c>
    </row>
    <row r="14" spans="2:11" ht="15.75" thickBot="1" x14ac:dyDescent="0.3">
      <c r="C14" s="13" t="s">
        <v>20</v>
      </c>
      <c r="D14" s="14" t="s">
        <v>21</v>
      </c>
      <c r="E14" s="14" t="s">
        <v>21</v>
      </c>
      <c r="F14" s="14" t="s">
        <v>21</v>
      </c>
      <c r="G14" s="14" t="s">
        <v>21</v>
      </c>
      <c r="H14" s="14" t="s">
        <v>22</v>
      </c>
      <c r="I14" s="14" t="s">
        <v>22</v>
      </c>
      <c r="J14" s="15" t="s">
        <v>22</v>
      </c>
    </row>
  </sheetData>
  <mergeCells count="7">
    <mergeCell ref="B7:C7"/>
    <mergeCell ref="B8:C8"/>
    <mergeCell ref="D2:K2"/>
    <mergeCell ref="B3:C3"/>
    <mergeCell ref="B4:C4"/>
    <mergeCell ref="B5:C5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K13"/>
  <sheetViews>
    <sheetView tabSelected="1" workbookViewId="0">
      <selection activeCell="L10" sqref="L10"/>
    </sheetView>
  </sheetViews>
  <sheetFormatPr defaultRowHeight="15" x14ac:dyDescent="0.25"/>
  <cols>
    <col min="2" max="2" width="20.85546875" bestFit="1" customWidth="1"/>
    <col min="3" max="3" width="10.7109375" bestFit="1" customWidth="1"/>
    <col min="4" max="4" width="9.42578125" customWidth="1"/>
    <col min="5" max="5" width="16.85546875" customWidth="1"/>
    <col min="7" max="7" width="12.7109375" bestFit="1" customWidth="1"/>
    <col min="9" max="9" width="15.140625" bestFit="1" customWidth="1"/>
    <col min="11" max="11" width="15.140625" bestFit="1" customWidth="1"/>
  </cols>
  <sheetData>
    <row r="2" spans="2:11" x14ac:dyDescent="0.25">
      <c r="D2" s="38" t="s">
        <v>33</v>
      </c>
      <c r="E2" s="39"/>
      <c r="F2" s="39"/>
      <c r="G2" s="39"/>
      <c r="H2" s="39"/>
      <c r="I2" s="39"/>
      <c r="J2" s="39"/>
      <c r="K2" s="40"/>
    </row>
    <row r="3" spans="2:11" x14ac:dyDescent="0.25">
      <c r="D3" s="49" t="s">
        <v>1</v>
      </c>
      <c r="E3" s="47"/>
      <c r="F3" s="49" t="s">
        <v>2</v>
      </c>
      <c r="G3" s="47"/>
      <c r="H3" s="49" t="s">
        <v>3</v>
      </c>
      <c r="I3" s="47"/>
      <c r="J3" s="46" t="s">
        <v>4</v>
      </c>
      <c r="K3" s="47"/>
    </row>
    <row r="4" spans="2:11" x14ac:dyDescent="0.25">
      <c r="D4" s="48" t="s">
        <v>28</v>
      </c>
      <c r="E4" s="42"/>
      <c r="F4" s="48" t="s">
        <v>29</v>
      </c>
      <c r="G4" s="42"/>
      <c r="H4" s="48" t="s">
        <v>30</v>
      </c>
      <c r="I4" s="42"/>
      <c r="J4" s="41" t="s">
        <v>31</v>
      </c>
      <c r="K4" s="42"/>
    </row>
    <row r="5" spans="2:11" x14ac:dyDescent="0.25">
      <c r="B5" s="11" t="s">
        <v>7</v>
      </c>
      <c r="C5" s="11" t="s">
        <v>24</v>
      </c>
      <c r="D5" s="11" t="s">
        <v>25</v>
      </c>
      <c r="E5" s="11" t="s">
        <v>32</v>
      </c>
      <c r="F5" s="11" t="s">
        <v>25</v>
      </c>
      <c r="G5" s="11" t="s">
        <v>32</v>
      </c>
      <c r="H5" s="11" t="s">
        <v>25</v>
      </c>
      <c r="I5" s="11" t="s">
        <v>32</v>
      </c>
      <c r="J5" s="11" t="s">
        <v>25</v>
      </c>
      <c r="K5" s="11" t="s">
        <v>32</v>
      </c>
    </row>
    <row r="6" spans="2:11" x14ac:dyDescent="0.25">
      <c r="B6" s="16" t="s">
        <v>8</v>
      </c>
      <c r="C6" s="19">
        <v>0.2</v>
      </c>
      <c r="D6" s="22">
        <v>1</v>
      </c>
      <c r="E6" s="22">
        <f>D6*C6</f>
        <v>0.2</v>
      </c>
      <c r="F6" s="22">
        <v>3</v>
      </c>
      <c r="G6" s="22">
        <f>F6*C6</f>
        <v>0.60000000000000009</v>
      </c>
      <c r="H6" s="22">
        <v>4</v>
      </c>
      <c r="I6" s="22">
        <f>H6*C6</f>
        <v>0.8</v>
      </c>
      <c r="J6" s="22">
        <v>2</v>
      </c>
      <c r="K6" s="22">
        <f>C6*J6</f>
        <v>0.4</v>
      </c>
    </row>
    <row r="7" spans="2:11" x14ac:dyDescent="0.25">
      <c r="B7" s="17" t="s">
        <v>9</v>
      </c>
      <c r="C7" s="20">
        <v>0.05</v>
      </c>
      <c r="D7" s="23">
        <v>2</v>
      </c>
      <c r="E7" s="23">
        <f t="shared" ref="E7:E10" si="0">D7*C7</f>
        <v>0.1</v>
      </c>
      <c r="F7" s="23">
        <v>2</v>
      </c>
      <c r="G7" s="23">
        <f t="shared" ref="G7:G10" si="1">F7*C7</f>
        <v>0.1</v>
      </c>
      <c r="H7" s="23">
        <v>3.5</v>
      </c>
      <c r="I7" s="23">
        <f t="shared" ref="I7:I10" si="2">H7*C7</f>
        <v>0.17500000000000002</v>
      </c>
      <c r="J7" s="23">
        <v>3.5</v>
      </c>
      <c r="K7" s="23">
        <f t="shared" ref="K7:K10" si="3">C7*J7</f>
        <v>0.17500000000000002</v>
      </c>
    </row>
    <row r="8" spans="2:11" x14ac:dyDescent="0.25">
      <c r="B8" s="17" t="s">
        <v>10</v>
      </c>
      <c r="C8" s="20">
        <v>0.5</v>
      </c>
      <c r="D8" s="23">
        <v>3</v>
      </c>
      <c r="E8" s="23">
        <f t="shared" si="0"/>
        <v>1.5</v>
      </c>
      <c r="F8" s="23">
        <v>2</v>
      </c>
      <c r="G8" s="23">
        <f t="shared" si="1"/>
        <v>1</v>
      </c>
      <c r="H8" s="23">
        <v>3</v>
      </c>
      <c r="I8" s="23">
        <f t="shared" si="2"/>
        <v>1.5</v>
      </c>
      <c r="J8" s="23">
        <v>4</v>
      </c>
      <c r="K8" s="23">
        <f t="shared" si="3"/>
        <v>2</v>
      </c>
    </row>
    <row r="9" spans="2:11" x14ac:dyDescent="0.25">
      <c r="B9" s="17" t="s">
        <v>11</v>
      </c>
      <c r="C9" s="20">
        <v>0.2</v>
      </c>
      <c r="D9" s="23">
        <v>1</v>
      </c>
      <c r="E9" s="23">
        <f t="shared" si="0"/>
        <v>0.2</v>
      </c>
      <c r="F9" s="23">
        <v>3</v>
      </c>
      <c r="G9" s="23">
        <f t="shared" si="1"/>
        <v>0.60000000000000009</v>
      </c>
      <c r="H9" s="23">
        <v>2</v>
      </c>
      <c r="I9" s="23">
        <f t="shared" si="2"/>
        <v>0.4</v>
      </c>
      <c r="J9" s="23">
        <v>3.5</v>
      </c>
      <c r="K9" s="23">
        <f t="shared" si="3"/>
        <v>0.70000000000000007</v>
      </c>
    </row>
    <row r="10" spans="2:11" x14ac:dyDescent="0.25">
      <c r="B10" s="18" t="s">
        <v>12</v>
      </c>
      <c r="C10" s="21">
        <v>0.05</v>
      </c>
      <c r="D10" s="24">
        <v>1</v>
      </c>
      <c r="E10" s="24">
        <f t="shared" si="0"/>
        <v>0.05</v>
      </c>
      <c r="F10" s="24">
        <v>4</v>
      </c>
      <c r="G10" s="24">
        <f t="shared" si="1"/>
        <v>0.2</v>
      </c>
      <c r="H10" s="24">
        <v>5</v>
      </c>
      <c r="I10" s="24">
        <f t="shared" si="2"/>
        <v>0.25</v>
      </c>
      <c r="J10" s="24">
        <v>4</v>
      </c>
      <c r="K10" s="24">
        <f t="shared" si="3"/>
        <v>0.2</v>
      </c>
    </row>
    <row r="11" spans="2:11" x14ac:dyDescent="0.25">
      <c r="B11" s="34" t="s">
        <v>26</v>
      </c>
      <c r="C11" s="34"/>
      <c r="D11" s="43">
        <f>SUM(E6:E10)</f>
        <v>2.0499999999999998</v>
      </c>
      <c r="E11" s="43"/>
      <c r="F11" s="43">
        <f>SUM(G6:G10)</f>
        <v>2.5000000000000004</v>
      </c>
      <c r="G11" s="43"/>
      <c r="H11" s="43">
        <f>SUM(I6:I10)</f>
        <v>3.125</v>
      </c>
      <c r="I11" s="43"/>
      <c r="J11" s="43">
        <f>SUM(K6:K10)</f>
        <v>3.4750000000000005</v>
      </c>
      <c r="K11" s="43"/>
    </row>
    <row r="12" spans="2:11" x14ac:dyDescent="0.25">
      <c r="B12" s="35" t="s">
        <v>19</v>
      </c>
      <c r="C12" s="35"/>
      <c r="D12" s="44">
        <v>4</v>
      </c>
      <c r="E12" s="44"/>
      <c r="F12" s="44">
        <v>3</v>
      </c>
      <c r="G12" s="44"/>
      <c r="H12" s="44">
        <v>2</v>
      </c>
      <c r="I12" s="44"/>
      <c r="J12" s="44">
        <v>1</v>
      </c>
      <c r="K12" s="44"/>
    </row>
    <row r="13" spans="2:11" x14ac:dyDescent="0.25">
      <c r="B13" s="36" t="s">
        <v>27</v>
      </c>
      <c r="C13" s="37"/>
      <c r="D13" s="45" t="s">
        <v>22</v>
      </c>
      <c r="E13" s="45"/>
      <c r="F13" s="45" t="s">
        <v>22</v>
      </c>
      <c r="G13" s="45"/>
      <c r="H13" s="45" t="s">
        <v>21</v>
      </c>
      <c r="I13" s="45"/>
      <c r="J13" s="45" t="s">
        <v>21</v>
      </c>
      <c r="K13" s="45"/>
    </row>
  </sheetData>
  <mergeCells count="24">
    <mergeCell ref="F13:G13"/>
    <mergeCell ref="F3:G3"/>
    <mergeCell ref="H3:I3"/>
    <mergeCell ref="J3:K3"/>
    <mergeCell ref="D4:E4"/>
    <mergeCell ref="F4:G4"/>
    <mergeCell ref="H4:I4"/>
    <mergeCell ref="D3:E3"/>
    <mergeCell ref="B11:C11"/>
    <mergeCell ref="B12:C12"/>
    <mergeCell ref="B13:C13"/>
    <mergeCell ref="D2:K2"/>
    <mergeCell ref="J4:K4"/>
    <mergeCell ref="H11:I11"/>
    <mergeCell ref="H12:I12"/>
    <mergeCell ref="H13:I13"/>
    <mergeCell ref="J11:K11"/>
    <mergeCell ref="J12:K12"/>
    <mergeCell ref="J13:K13"/>
    <mergeCell ref="D11:E11"/>
    <mergeCell ref="D12:E12"/>
    <mergeCell ref="D13:E13"/>
    <mergeCell ref="F11:G11"/>
    <mergeCell ref="F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</dc:creator>
  <cp:lastModifiedBy>levi</cp:lastModifiedBy>
  <dcterms:created xsi:type="dcterms:W3CDTF">2011-10-01T23:21:46Z</dcterms:created>
  <dcterms:modified xsi:type="dcterms:W3CDTF">2011-10-02T20:25:53Z</dcterms:modified>
</cp:coreProperties>
</file>